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hris\Desktop\DEFI MARS26\Classement\"/>
    </mc:Choice>
  </mc:AlternateContent>
  <xr:revisionPtr revIDLastSave="0" documentId="8_{69F3ED60-FF04-44A6-9F4C-5E38D9EDC53E}" xr6:coauthVersionLast="47" xr6:coauthVersionMax="47" xr10:uidLastSave="{00000000-0000-0000-0000-000000000000}"/>
  <bookViews>
    <workbookView xWindow="-108" yWindow="-108" windowWidth="23256" windowHeight="12456" xr2:uid="{B7F33F52-8341-486F-A75E-05A79B25AD5B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38" i="1" l="1"/>
  <c r="T37" i="1"/>
  <c r="T36" i="1"/>
  <c r="T35" i="1"/>
  <c r="T34" i="1"/>
  <c r="T33" i="1"/>
  <c r="T32" i="1"/>
  <c r="T31" i="1"/>
  <c r="T30" i="1"/>
  <c r="T29" i="1"/>
  <c r="T28" i="1"/>
  <c r="T27" i="1"/>
  <c r="T26" i="1"/>
  <c r="T25" i="1"/>
  <c r="T24" i="1"/>
  <c r="T23" i="1"/>
  <c r="T22" i="1"/>
  <c r="T21" i="1"/>
  <c r="T20" i="1"/>
  <c r="T19" i="1"/>
  <c r="T18" i="1"/>
  <c r="T17" i="1"/>
  <c r="T16" i="1"/>
  <c r="T15" i="1"/>
  <c r="T14" i="1"/>
  <c r="T13" i="1"/>
  <c r="T12" i="1"/>
  <c r="T11" i="1"/>
  <c r="T10" i="1"/>
  <c r="T9" i="1"/>
  <c r="T8" i="1"/>
  <c r="T7" i="1"/>
  <c r="T6" i="1"/>
  <c r="T5" i="1"/>
  <c r="T4" i="1"/>
  <c r="T3" i="1"/>
</calcChain>
</file>

<file path=xl/sharedStrings.xml><?xml version="1.0" encoding="utf-8"?>
<sst xmlns="http://schemas.openxmlformats.org/spreadsheetml/2006/main" count="225" uniqueCount="206">
  <si>
    <t>Classement</t>
  </si>
  <si>
    <t>Equipe</t>
  </si>
  <si>
    <t>Heure arrivée</t>
  </si>
  <si>
    <t>Temps de parcours</t>
  </si>
  <si>
    <t>GN 1 vertes absentes</t>
  </si>
  <si>
    <t>GN 1 bleues  absentes</t>
  </si>
  <si>
    <t>Retard BH</t>
  </si>
  <si>
    <t>Temps compensé</t>
  </si>
  <si>
    <t>N°</t>
  </si>
  <si>
    <t>en H</t>
  </si>
  <si>
    <t>en mn</t>
  </si>
  <si>
    <t>+ 2mn par mn</t>
  </si>
  <si>
    <t>mn</t>
  </si>
  <si>
    <t>Points Defi</t>
  </si>
  <si>
    <t>Bonus</t>
  </si>
  <si>
    <t>Total</t>
  </si>
  <si>
    <t>NORD DEVANT ET SUDOKU</t>
  </si>
  <si>
    <t>Rodolphe</t>
  </si>
  <si>
    <t>DUMESNIL</t>
  </si>
  <si>
    <t>Sébastien</t>
  </si>
  <si>
    <t>LUCIANI</t>
  </si>
  <si>
    <t>RAID ARRANGÉ</t>
  </si>
  <si>
    <t>Romain</t>
  </si>
  <si>
    <t>MARBOUTY</t>
  </si>
  <si>
    <t>Caroline</t>
  </si>
  <si>
    <t>ROUSSEAU</t>
  </si>
  <si>
    <t>YVETTE ORNIÈRES</t>
  </si>
  <si>
    <t>Vincent</t>
  </si>
  <si>
    <t>DOCQUOIS</t>
  </si>
  <si>
    <t>Cédric</t>
  </si>
  <si>
    <t>CHARVIN</t>
  </si>
  <si>
    <t>DUPOND ET DUPONT</t>
  </si>
  <si>
    <t>Eric</t>
  </si>
  <si>
    <t>DAVID</t>
  </si>
  <si>
    <t xml:space="preserve">Armel </t>
  </si>
  <si>
    <t>FOST LAB</t>
  </si>
  <si>
    <t>Thibaut</t>
  </si>
  <si>
    <t>RUBY</t>
  </si>
  <si>
    <t>Igor</t>
  </si>
  <si>
    <t>LE PIVERT--JOLIVET</t>
  </si>
  <si>
    <t>TEAM FDJ (BIG-UP À DIDIER)</t>
  </si>
  <si>
    <t>Félix</t>
  </si>
  <si>
    <t>BOULANGER</t>
  </si>
  <si>
    <t>Didier</t>
  </si>
  <si>
    <t>MASSENET</t>
  </si>
  <si>
    <t>Juliette</t>
  </si>
  <si>
    <t>GÉNÉRATIONS ICAM</t>
  </si>
  <si>
    <t>Julien</t>
  </si>
  <si>
    <t>HUMBERTCLAUDE</t>
  </si>
  <si>
    <t>Simao</t>
  </si>
  <si>
    <t>GODILLO78</t>
  </si>
  <si>
    <t>Dominique</t>
  </si>
  <si>
    <t>BOUCHART</t>
  </si>
  <si>
    <t>Marc</t>
  </si>
  <si>
    <t>GRANCOIN</t>
  </si>
  <si>
    <t>TOUS UNIS VERS BURES</t>
  </si>
  <si>
    <t>François</t>
  </si>
  <si>
    <t>VEDEL</t>
  </si>
  <si>
    <t>Antoine</t>
  </si>
  <si>
    <t>BARRANDON</t>
  </si>
  <si>
    <t>DUGUE</t>
  </si>
  <si>
    <t>LES DÉS-ORIENTÉS DU CIBOULOT</t>
  </si>
  <si>
    <t xml:space="preserve">Sylvain </t>
  </si>
  <si>
    <t>GALLOT</t>
  </si>
  <si>
    <t>Marie</t>
  </si>
  <si>
    <t>GRESELLE DAVERGNE</t>
  </si>
  <si>
    <t>ST OUEN SPORTS</t>
  </si>
  <si>
    <t>Leo</t>
  </si>
  <si>
    <t>PAQUET</t>
  </si>
  <si>
    <t xml:space="preserve">Maelis </t>
  </si>
  <si>
    <t>G</t>
  </si>
  <si>
    <t xml:space="preserve">Alexandre </t>
  </si>
  <si>
    <t>RIOU</t>
  </si>
  <si>
    <t>LES Z'ENRAIDIS DU GENOU</t>
  </si>
  <si>
    <t>Bruno</t>
  </si>
  <si>
    <t>JONVEL</t>
  </si>
  <si>
    <t>LAFORGERIE</t>
  </si>
  <si>
    <t>LES PPTJ DÉBOUSSOLÉS</t>
  </si>
  <si>
    <t>Emmanuelle</t>
  </si>
  <si>
    <t>LASSEQUIN</t>
  </si>
  <si>
    <t>Loïc</t>
  </si>
  <si>
    <t>LECOEUCHE</t>
  </si>
  <si>
    <t>LES MÊMES PAS PEUR</t>
  </si>
  <si>
    <t>Edouard</t>
  </si>
  <si>
    <t>GAUDIN</t>
  </si>
  <si>
    <t>Géraldine</t>
  </si>
  <si>
    <t>REVEYRON</t>
  </si>
  <si>
    <t>MÊME PAS PERDUS!</t>
  </si>
  <si>
    <t>Catherine</t>
  </si>
  <si>
    <t>LE BLANC</t>
  </si>
  <si>
    <t>Elisabeth</t>
  </si>
  <si>
    <t>CLERJON</t>
  </si>
  <si>
    <t>Sebastien</t>
  </si>
  <si>
    <t>OBLED</t>
  </si>
  <si>
    <t>LES SANGLIERS DU LPS</t>
  </si>
  <si>
    <t>Sara</t>
  </si>
  <si>
    <t>LOUCIF</t>
  </si>
  <si>
    <t>DESORT</t>
  </si>
  <si>
    <t>ON EST LÀ POUR S'AMUSER !</t>
  </si>
  <si>
    <t>Cécile</t>
  </si>
  <si>
    <t>GUILLOT</t>
  </si>
  <si>
    <t>Pierre</t>
  </si>
  <si>
    <t>CLAQUIN</t>
  </si>
  <si>
    <t>Olivier</t>
  </si>
  <si>
    <t>BOURNIQUE</t>
  </si>
  <si>
    <t>MARATOURISTES DREUX</t>
  </si>
  <si>
    <t>MARIE</t>
  </si>
  <si>
    <t>Jean-Pierre</t>
  </si>
  <si>
    <t>ROUXEL</t>
  </si>
  <si>
    <t>LES RAIDERS DE L'EXTRÊME</t>
  </si>
  <si>
    <t>Jean-Pascal</t>
  </si>
  <si>
    <t>LE FLOCH</t>
  </si>
  <si>
    <t>Anne</t>
  </si>
  <si>
    <t>LAUGIER</t>
  </si>
  <si>
    <t>Yannick</t>
  </si>
  <si>
    <t>RIVAL</t>
  </si>
  <si>
    <t>LES COUSINS</t>
  </si>
  <si>
    <t>Aurelien</t>
  </si>
  <si>
    <t>ROBINET</t>
  </si>
  <si>
    <t>Aurelie</t>
  </si>
  <si>
    <t>LES YÉTIS</t>
  </si>
  <si>
    <t>Franck</t>
  </si>
  <si>
    <t>CHABÉ</t>
  </si>
  <si>
    <t>David</t>
  </si>
  <si>
    <t>BÉCAM</t>
  </si>
  <si>
    <t>LES RIPLOUPLOUILLES</t>
  </si>
  <si>
    <t>AUDANT</t>
  </si>
  <si>
    <t>Agathe</t>
  </si>
  <si>
    <t>DEBONNAIRE</t>
  </si>
  <si>
    <t xml:space="preserve">Lucien </t>
  </si>
  <si>
    <t>PLOP</t>
  </si>
  <si>
    <t>Alexandre</t>
  </si>
  <si>
    <t>FRIOU</t>
  </si>
  <si>
    <t>JAMAIN</t>
  </si>
  <si>
    <t>LES PATTES EN CAVALE</t>
  </si>
  <si>
    <t>GOASDOUE</t>
  </si>
  <si>
    <t>Pierrette</t>
  </si>
  <si>
    <t>POURON</t>
  </si>
  <si>
    <t>Thierry</t>
  </si>
  <si>
    <t>GUYON</t>
  </si>
  <si>
    <t>BEE THE LIGHT</t>
  </si>
  <si>
    <t>Lea</t>
  </si>
  <si>
    <t>FRAIN COMBANAIRE</t>
  </si>
  <si>
    <t>Yoann</t>
  </si>
  <si>
    <t>LUX</t>
  </si>
  <si>
    <t>RUISANNE</t>
  </si>
  <si>
    <t>CROUSSE</t>
  </si>
  <si>
    <t>Isabelle</t>
  </si>
  <si>
    <t>MARTY</t>
  </si>
  <si>
    <t>Rui</t>
  </si>
  <si>
    <t>ANTUNES</t>
  </si>
  <si>
    <t>LES TORTUES NORDIQUES</t>
  </si>
  <si>
    <t>Sandrine</t>
  </si>
  <si>
    <t>Sylvie</t>
  </si>
  <si>
    <t>MARTIN</t>
  </si>
  <si>
    <t>Véronique</t>
  </si>
  <si>
    <t>TRASHTEAM</t>
  </si>
  <si>
    <t>Jérémy</t>
  </si>
  <si>
    <t>GOMEZ</t>
  </si>
  <si>
    <t>Thomas</t>
  </si>
  <si>
    <t>DELAVAULT</t>
  </si>
  <si>
    <t>TRASHTEAM2</t>
  </si>
  <si>
    <t>REBOLI</t>
  </si>
  <si>
    <t>SEMECURBE</t>
  </si>
  <si>
    <t>FLUOS ET DÉGLINGOS</t>
  </si>
  <si>
    <t>LERASLE</t>
  </si>
  <si>
    <t>Julie</t>
  </si>
  <si>
    <t>TISSOT</t>
  </si>
  <si>
    <t>Christophe</t>
  </si>
  <si>
    <t>GUILLON</t>
  </si>
  <si>
    <t>DE LA TÊTE AUX PIEDS</t>
  </si>
  <si>
    <t>Jean-Etienne</t>
  </si>
  <si>
    <t>BARDEY</t>
  </si>
  <si>
    <t>Agnes</t>
  </si>
  <si>
    <t>MESNEAU</t>
  </si>
  <si>
    <t>Herve</t>
  </si>
  <si>
    <t>LECOUVEY</t>
  </si>
  <si>
    <t>MARIO CARTE</t>
  </si>
  <si>
    <t>Lilly</t>
  </si>
  <si>
    <t>PÉRIGNON</t>
  </si>
  <si>
    <t>Noémie</t>
  </si>
  <si>
    <t>RAYMOND</t>
  </si>
  <si>
    <t>Paul</t>
  </si>
  <si>
    <t>RIVES</t>
  </si>
  <si>
    <t>LES CHEVALIERS DE LA NUIT</t>
  </si>
  <si>
    <t>Jean-Bernard</t>
  </si>
  <si>
    <t>MICHAUD</t>
  </si>
  <si>
    <t>Eloise</t>
  </si>
  <si>
    <t>LE HENAFF</t>
  </si>
  <si>
    <t>LIMOURS GIRLS</t>
  </si>
  <si>
    <t>Cecile</t>
  </si>
  <si>
    <t>CHARLES</t>
  </si>
  <si>
    <t>Célanie</t>
  </si>
  <si>
    <t>MIGNOT</t>
  </si>
  <si>
    <t>Delphine</t>
  </si>
  <si>
    <t>BERNOVILLE VERGNAC</t>
  </si>
  <si>
    <t>CASSIOPÉE</t>
  </si>
  <si>
    <t>Sophie</t>
  </si>
  <si>
    <t>DUFIN</t>
  </si>
  <si>
    <t>Manuela</t>
  </si>
  <si>
    <t>DEANDRADE</t>
  </si>
  <si>
    <t>NC</t>
  </si>
  <si>
    <t>CILORG</t>
  </si>
  <si>
    <t>Axelle</t>
  </si>
  <si>
    <t>Hélène</t>
  </si>
  <si>
    <t>PICAUD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</si>
</sst>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;@"/>
  </numFmts>
  <fonts count="3" x14ac:knownFonts="1">
    <font>
      <sz val="11"/>
      <color theme="1"/>
      <name val="Aptos"/>
      <family val="2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quotePrefix="1" applyFont="1" applyBorder="1" applyAlignment="1">
      <alignment horizontal="center" vertical="center"/>
    </xf>
    <xf numFmtId="0" fontId="1" fillId="0" borderId="1" xfId="0" quotePrefix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164" fontId="0" fillId="0" borderId="1" xfId="0" applyNumberFormat="1" applyBorder="1" applyAlignment="1">
      <alignment horizontal="center" vertical="center"/>
    </xf>
    <xf numFmtId="164" fontId="0" fillId="3" borderId="1" xfId="0" applyNumberFormat="1" applyFill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4" xfId="0" applyBorder="1" applyAlignment="1">
      <alignment vertical="center" wrapText="1"/>
    </xf>
    <xf numFmtId="0" fontId="0" fillId="0" borderId="0" xfId="0" applyAlignment="1">
      <alignment vertical="center"/>
    </xf>
    <xf numFmtId="0" fontId="0" fillId="0" borderId="2" xfId="0" applyBorder="1" applyAlignment="1">
      <alignment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B1BB4C-1215-4D48-90F4-DC42061DA45E}">
  <dimension ref="A1:T38"/>
  <sheetViews>
    <sheetView tabSelected="1" topLeftCell="C26" workbookViewId="0">
      <selection activeCell="A2" sqref="A2:XFD38"/>
    </sheetView>
  </sheetViews>
  <sheetFormatPr baseColWidth="10" defaultRowHeight="14.4" x14ac:dyDescent="0.3"/>
  <cols>
    <col min="2" max="2" width="6.296875" style="22" customWidth="1"/>
    <col min="3" max="3" width="33" style="22" customWidth="1"/>
    <col min="4" max="4" width="8.09765625" style="22" customWidth="1"/>
    <col min="5" max="5" width="7.8984375" style="22" customWidth="1"/>
    <col min="6" max="6" width="7.59765625" style="22" customWidth="1"/>
    <col min="7" max="8" width="8.09765625" style="22" customWidth="1"/>
    <col min="9" max="9" width="7.3984375" style="22" customWidth="1"/>
    <col min="10" max="10" width="8.796875" style="22" customWidth="1"/>
    <col min="11" max="11" width="3.3984375" style="23" customWidth="1"/>
    <col min="12" max="12" width="10.3984375" customWidth="1"/>
    <col min="13" max="13" width="18.296875" customWidth="1"/>
    <col min="14" max="14" width="10.3984375" customWidth="1"/>
    <col min="15" max="15" width="17.69921875" customWidth="1"/>
    <col min="16" max="17" width="10.3984375" customWidth="1"/>
    <col min="18" max="18" width="10.3984375" style="23" customWidth="1"/>
    <col min="19" max="19" width="11.19921875" style="23"/>
  </cols>
  <sheetData>
    <row r="1" spans="1:20" s="5" customFormat="1" ht="43.2" x14ac:dyDescent="0.3">
      <c r="A1" s="1" t="s">
        <v>0</v>
      </c>
      <c r="B1" s="1" t="s">
        <v>1</v>
      </c>
      <c r="C1" s="1"/>
      <c r="D1" s="1" t="s">
        <v>2</v>
      </c>
      <c r="E1" s="2" t="s">
        <v>3</v>
      </c>
      <c r="F1" s="3"/>
      <c r="G1" s="1" t="s">
        <v>4</v>
      </c>
      <c r="H1" s="1" t="s">
        <v>5</v>
      </c>
      <c r="I1" s="1" t="s">
        <v>6</v>
      </c>
      <c r="J1" s="1" t="s">
        <v>7</v>
      </c>
      <c r="K1" s="4"/>
    </row>
    <row r="2" spans="1:20" s="4" customFormat="1" ht="30" customHeight="1" x14ac:dyDescent="0.3">
      <c r="A2" s="6"/>
      <c r="B2" s="6" t="s">
        <v>8</v>
      </c>
      <c r="C2" s="6"/>
      <c r="D2" s="6"/>
      <c r="E2" s="6" t="s">
        <v>9</v>
      </c>
      <c r="F2" s="6" t="s">
        <v>10</v>
      </c>
      <c r="G2" s="7">
        <v>20</v>
      </c>
      <c r="H2" s="7">
        <v>20</v>
      </c>
      <c r="I2" s="8" t="s">
        <v>11</v>
      </c>
      <c r="J2" s="6" t="s">
        <v>12</v>
      </c>
      <c r="K2" s="9"/>
      <c r="L2" s="10"/>
      <c r="M2" s="10"/>
      <c r="N2" s="10"/>
      <c r="O2" s="10"/>
      <c r="P2" s="10"/>
      <c r="Q2" s="10"/>
      <c r="R2" s="6" t="s">
        <v>13</v>
      </c>
      <c r="S2" s="6" t="s">
        <v>14</v>
      </c>
      <c r="T2" s="11" t="s">
        <v>15</v>
      </c>
    </row>
    <row r="3" spans="1:20" s="20" customFormat="1" ht="30" customHeight="1" x14ac:dyDescent="0.3">
      <c r="A3" s="12">
        <v>1</v>
      </c>
      <c r="B3" s="6">
        <v>32</v>
      </c>
      <c r="C3" s="13" t="s">
        <v>16</v>
      </c>
      <c r="D3" s="14">
        <v>0.90555555555555556</v>
      </c>
      <c r="E3" s="15">
        <v>0.11180555555555549</v>
      </c>
      <c r="F3" s="16">
        <v>161</v>
      </c>
      <c r="G3" s="17">
        <v>0</v>
      </c>
      <c r="H3" s="17">
        <v>0</v>
      </c>
      <c r="I3" s="18">
        <v>0</v>
      </c>
      <c r="J3" s="18">
        <v>-59</v>
      </c>
      <c r="K3" s="9"/>
      <c r="L3" s="19" t="s">
        <v>17</v>
      </c>
      <c r="M3" s="19" t="s">
        <v>18</v>
      </c>
      <c r="N3" s="19" t="s">
        <v>19</v>
      </c>
      <c r="O3" s="19" t="s">
        <v>20</v>
      </c>
      <c r="P3" s="19"/>
      <c r="Q3" s="19"/>
      <c r="R3" s="6">
        <v>90</v>
      </c>
      <c r="S3" s="6">
        <v>10</v>
      </c>
      <c r="T3" s="11">
        <f>R3+S3</f>
        <v>100</v>
      </c>
    </row>
    <row r="4" spans="1:20" s="20" customFormat="1" ht="30" customHeight="1" x14ac:dyDescent="0.3">
      <c r="A4" s="12">
        <v>2</v>
      </c>
      <c r="B4" s="6">
        <v>26</v>
      </c>
      <c r="C4" s="13" t="s">
        <v>21</v>
      </c>
      <c r="D4" s="14">
        <v>0.92152777777777783</v>
      </c>
      <c r="E4" s="15">
        <v>0.12777777777777777</v>
      </c>
      <c r="F4" s="16">
        <v>184</v>
      </c>
      <c r="G4" s="17">
        <v>0</v>
      </c>
      <c r="H4" s="17">
        <v>0</v>
      </c>
      <c r="I4" s="18">
        <v>0</v>
      </c>
      <c r="J4" s="18">
        <v>-36</v>
      </c>
      <c r="K4" s="9"/>
      <c r="L4" s="19" t="s">
        <v>22</v>
      </c>
      <c r="M4" s="19" t="s">
        <v>23</v>
      </c>
      <c r="N4" s="19" t="s">
        <v>24</v>
      </c>
      <c r="O4" s="19" t="s">
        <v>25</v>
      </c>
      <c r="P4" s="19"/>
      <c r="Q4" s="19"/>
      <c r="R4" s="6">
        <v>80</v>
      </c>
      <c r="S4" s="6">
        <v>10</v>
      </c>
      <c r="T4" s="11">
        <f t="shared" ref="T4:T38" si="0">R4+S4</f>
        <v>90</v>
      </c>
    </row>
    <row r="5" spans="1:20" s="20" customFormat="1" ht="30" customHeight="1" x14ac:dyDescent="0.3">
      <c r="A5" s="12">
        <v>3</v>
      </c>
      <c r="B5" s="6">
        <v>31</v>
      </c>
      <c r="C5" s="13" t="s">
        <v>26</v>
      </c>
      <c r="D5" s="14">
        <v>0.92847222222222225</v>
      </c>
      <c r="E5" s="15">
        <v>0.13472222222222219</v>
      </c>
      <c r="F5" s="16">
        <v>194</v>
      </c>
      <c r="G5" s="17">
        <v>0</v>
      </c>
      <c r="H5" s="17">
        <v>0</v>
      </c>
      <c r="I5" s="18">
        <v>0</v>
      </c>
      <c r="J5" s="18">
        <v>-26</v>
      </c>
      <c r="K5" s="9"/>
      <c r="L5" s="19" t="s">
        <v>27</v>
      </c>
      <c r="M5" s="19" t="s">
        <v>28</v>
      </c>
      <c r="N5" s="19" t="s">
        <v>29</v>
      </c>
      <c r="O5" s="19" t="s">
        <v>30</v>
      </c>
      <c r="P5" s="19"/>
      <c r="Q5" s="19"/>
      <c r="R5" s="6">
        <v>70</v>
      </c>
      <c r="S5" s="6">
        <v>10</v>
      </c>
      <c r="T5" s="11">
        <f t="shared" si="0"/>
        <v>80</v>
      </c>
    </row>
    <row r="6" spans="1:20" s="20" customFormat="1" ht="30" customHeight="1" x14ac:dyDescent="0.3">
      <c r="A6" s="12">
        <v>3</v>
      </c>
      <c r="B6" s="6">
        <v>33</v>
      </c>
      <c r="C6" s="13" t="s">
        <v>31</v>
      </c>
      <c r="D6" s="14">
        <v>0.92847222222222225</v>
      </c>
      <c r="E6" s="15">
        <v>0.13472222222222219</v>
      </c>
      <c r="F6" s="16">
        <v>194</v>
      </c>
      <c r="G6" s="17">
        <v>0</v>
      </c>
      <c r="H6" s="17">
        <v>0</v>
      </c>
      <c r="I6" s="18">
        <v>0</v>
      </c>
      <c r="J6" s="18">
        <v>-26</v>
      </c>
      <c r="K6" s="9"/>
      <c r="L6" s="19" t="s">
        <v>32</v>
      </c>
      <c r="M6" s="19" t="s">
        <v>33</v>
      </c>
      <c r="N6" s="19" t="s">
        <v>34</v>
      </c>
      <c r="O6" s="19" t="s">
        <v>33</v>
      </c>
      <c r="P6" s="19"/>
      <c r="Q6" s="19"/>
      <c r="R6" s="6">
        <v>70</v>
      </c>
      <c r="S6" s="6"/>
      <c r="T6" s="11">
        <f t="shared" si="0"/>
        <v>70</v>
      </c>
    </row>
    <row r="7" spans="1:20" s="20" customFormat="1" ht="30" customHeight="1" x14ac:dyDescent="0.3">
      <c r="A7" s="12">
        <v>5</v>
      </c>
      <c r="B7" s="6">
        <v>17</v>
      </c>
      <c r="C7" s="13" t="s">
        <v>35</v>
      </c>
      <c r="D7" s="14">
        <v>0.93263888888888891</v>
      </c>
      <c r="E7" s="15">
        <v>0.13888888888888884</v>
      </c>
      <c r="F7" s="16">
        <v>200</v>
      </c>
      <c r="G7" s="17">
        <v>0</v>
      </c>
      <c r="H7" s="17">
        <v>0</v>
      </c>
      <c r="I7" s="18">
        <v>0</v>
      </c>
      <c r="J7" s="18">
        <v>-20</v>
      </c>
      <c r="K7" s="9"/>
      <c r="L7" s="19" t="s">
        <v>36</v>
      </c>
      <c r="M7" s="19" t="s">
        <v>37</v>
      </c>
      <c r="N7" s="19" t="s">
        <v>38</v>
      </c>
      <c r="O7" s="19" t="s">
        <v>39</v>
      </c>
      <c r="P7" s="19"/>
      <c r="Q7" s="19"/>
      <c r="R7" s="6">
        <v>64</v>
      </c>
      <c r="S7" s="6">
        <v>10</v>
      </c>
      <c r="T7" s="11">
        <f t="shared" si="0"/>
        <v>74</v>
      </c>
    </row>
    <row r="8" spans="1:20" s="20" customFormat="1" ht="30" customHeight="1" x14ac:dyDescent="0.3">
      <c r="A8" s="12">
        <v>6</v>
      </c>
      <c r="B8" s="6">
        <v>6</v>
      </c>
      <c r="C8" s="13" t="s">
        <v>40</v>
      </c>
      <c r="D8" s="14">
        <v>0.93055555555555547</v>
      </c>
      <c r="E8" s="15">
        <v>0.1368055555555554</v>
      </c>
      <c r="F8" s="16">
        <v>197</v>
      </c>
      <c r="G8" s="17">
        <v>0</v>
      </c>
      <c r="H8" s="17">
        <v>2</v>
      </c>
      <c r="I8" s="18">
        <v>0</v>
      </c>
      <c r="J8" s="18">
        <v>17</v>
      </c>
      <c r="K8" s="9"/>
      <c r="L8" s="19" t="s">
        <v>41</v>
      </c>
      <c r="M8" s="19" t="s">
        <v>42</v>
      </c>
      <c r="N8" s="19" t="s">
        <v>43</v>
      </c>
      <c r="O8" s="19" t="s">
        <v>44</v>
      </c>
      <c r="P8" s="19" t="s">
        <v>45</v>
      </c>
      <c r="Q8" s="19" t="s">
        <v>42</v>
      </c>
      <c r="R8" s="6">
        <v>63</v>
      </c>
      <c r="S8" s="6">
        <v>10</v>
      </c>
      <c r="T8" s="11">
        <f t="shared" si="0"/>
        <v>73</v>
      </c>
    </row>
    <row r="9" spans="1:20" s="20" customFormat="1" ht="30" customHeight="1" x14ac:dyDescent="0.3">
      <c r="A9" s="12">
        <v>7</v>
      </c>
      <c r="B9" s="6">
        <v>2</v>
      </c>
      <c r="C9" s="13" t="s">
        <v>46</v>
      </c>
      <c r="D9" s="14">
        <v>0.96458333333333324</v>
      </c>
      <c r="E9" s="15">
        <v>0.17083333333333317</v>
      </c>
      <c r="F9" s="16">
        <v>246</v>
      </c>
      <c r="G9" s="17">
        <v>0</v>
      </c>
      <c r="H9" s="17">
        <v>0</v>
      </c>
      <c r="I9" s="18">
        <v>12</v>
      </c>
      <c r="J9" s="18">
        <v>38</v>
      </c>
      <c r="K9" s="21"/>
      <c r="L9" s="19" t="s">
        <v>47</v>
      </c>
      <c r="M9" s="19" t="s">
        <v>48</v>
      </c>
      <c r="N9" s="19" t="s">
        <v>49</v>
      </c>
      <c r="O9" s="19" t="s">
        <v>48</v>
      </c>
      <c r="P9" s="19"/>
      <c r="Q9" s="19"/>
      <c r="R9" s="6">
        <v>62</v>
      </c>
      <c r="S9" s="6"/>
      <c r="T9" s="11">
        <f t="shared" si="0"/>
        <v>62</v>
      </c>
    </row>
    <row r="10" spans="1:20" s="20" customFormat="1" ht="30" customHeight="1" x14ac:dyDescent="0.3">
      <c r="A10" s="12">
        <v>8</v>
      </c>
      <c r="B10" s="6">
        <v>16</v>
      </c>
      <c r="C10" s="13" t="s">
        <v>50</v>
      </c>
      <c r="D10" s="14">
        <v>0.95763888888888893</v>
      </c>
      <c r="E10" s="15">
        <v>0.16388888888888886</v>
      </c>
      <c r="F10" s="16">
        <v>236</v>
      </c>
      <c r="G10" s="17">
        <v>0</v>
      </c>
      <c r="H10" s="17">
        <v>2</v>
      </c>
      <c r="I10" s="18">
        <v>0</v>
      </c>
      <c r="J10" s="18">
        <v>56</v>
      </c>
      <c r="K10" s="9"/>
      <c r="L10" s="19" t="s">
        <v>51</v>
      </c>
      <c r="M10" s="19" t="s">
        <v>52</v>
      </c>
      <c r="N10" s="19" t="s">
        <v>53</v>
      </c>
      <c r="O10" s="19" t="s">
        <v>54</v>
      </c>
      <c r="P10" s="19"/>
      <c r="Q10" s="19"/>
      <c r="R10" s="6">
        <v>61</v>
      </c>
      <c r="S10" s="6">
        <v>10</v>
      </c>
      <c r="T10" s="11">
        <f t="shared" si="0"/>
        <v>71</v>
      </c>
    </row>
    <row r="11" spans="1:20" s="20" customFormat="1" ht="30" customHeight="1" x14ac:dyDescent="0.3">
      <c r="A11" s="12">
        <v>8</v>
      </c>
      <c r="B11" s="6">
        <v>22</v>
      </c>
      <c r="C11" s="13" t="s">
        <v>55</v>
      </c>
      <c r="D11" s="14">
        <v>0.95763888888888893</v>
      </c>
      <c r="E11" s="15">
        <v>0.16388888888888886</v>
      </c>
      <c r="F11" s="16">
        <v>236</v>
      </c>
      <c r="G11" s="17">
        <v>0</v>
      </c>
      <c r="H11" s="17">
        <v>2</v>
      </c>
      <c r="I11" s="18">
        <v>0</v>
      </c>
      <c r="J11" s="18">
        <v>56</v>
      </c>
      <c r="K11" s="9"/>
      <c r="L11" s="19" t="s">
        <v>56</v>
      </c>
      <c r="M11" s="19" t="s">
        <v>57</v>
      </c>
      <c r="N11" s="19" t="s">
        <v>58</v>
      </c>
      <c r="O11" s="19" t="s">
        <v>59</v>
      </c>
      <c r="P11" s="19" t="s">
        <v>27</v>
      </c>
      <c r="Q11" s="19" t="s">
        <v>60</v>
      </c>
      <c r="R11" s="6">
        <v>61</v>
      </c>
      <c r="S11" s="6"/>
      <c r="T11" s="11">
        <f t="shared" si="0"/>
        <v>61</v>
      </c>
    </row>
    <row r="12" spans="1:20" s="20" customFormat="1" ht="30" customHeight="1" x14ac:dyDescent="0.3">
      <c r="A12" s="12">
        <v>8</v>
      </c>
      <c r="B12" s="6">
        <v>24</v>
      </c>
      <c r="C12" s="13" t="s">
        <v>61</v>
      </c>
      <c r="D12" s="14">
        <v>0.95763888888888893</v>
      </c>
      <c r="E12" s="15">
        <v>0.16388888888888886</v>
      </c>
      <c r="F12" s="16">
        <v>236</v>
      </c>
      <c r="G12" s="17">
        <v>0</v>
      </c>
      <c r="H12" s="17">
        <v>2</v>
      </c>
      <c r="I12" s="18">
        <v>0</v>
      </c>
      <c r="J12" s="18">
        <v>56</v>
      </c>
      <c r="K12" s="9"/>
      <c r="L12" s="19" t="s">
        <v>62</v>
      </c>
      <c r="M12" s="19" t="s">
        <v>63</v>
      </c>
      <c r="N12" s="19" t="s">
        <v>64</v>
      </c>
      <c r="O12" s="19" t="s">
        <v>65</v>
      </c>
      <c r="P12" s="19"/>
      <c r="Q12" s="19"/>
      <c r="R12" s="6">
        <v>61</v>
      </c>
      <c r="S12" s="6"/>
      <c r="T12" s="11">
        <f t="shared" si="0"/>
        <v>61</v>
      </c>
    </row>
    <row r="13" spans="1:20" s="20" customFormat="1" ht="30" customHeight="1" x14ac:dyDescent="0.3">
      <c r="A13" s="12">
        <v>8</v>
      </c>
      <c r="B13" s="6">
        <v>37</v>
      </c>
      <c r="C13" s="13" t="s">
        <v>66</v>
      </c>
      <c r="D13" s="14">
        <v>0.95763888888888893</v>
      </c>
      <c r="E13" s="15">
        <v>0.16388888888888886</v>
      </c>
      <c r="F13" s="16">
        <v>236</v>
      </c>
      <c r="G13" s="17">
        <v>0</v>
      </c>
      <c r="H13" s="17">
        <v>2</v>
      </c>
      <c r="I13" s="18">
        <v>0</v>
      </c>
      <c r="J13" s="18">
        <v>56</v>
      </c>
      <c r="K13" s="9"/>
      <c r="L13" s="19" t="s">
        <v>67</v>
      </c>
      <c r="M13" s="19" t="s">
        <v>68</v>
      </c>
      <c r="N13" s="19" t="s">
        <v>69</v>
      </c>
      <c r="O13" s="19" t="s">
        <v>70</v>
      </c>
      <c r="P13" s="19" t="s">
        <v>71</v>
      </c>
      <c r="Q13" s="19" t="s">
        <v>72</v>
      </c>
      <c r="R13" s="6">
        <v>61</v>
      </c>
      <c r="S13" s="6"/>
      <c r="T13" s="11">
        <f t="shared" si="0"/>
        <v>61</v>
      </c>
    </row>
    <row r="14" spans="1:20" s="20" customFormat="1" ht="30" customHeight="1" x14ac:dyDescent="0.3">
      <c r="A14" s="12">
        <v>12</v>
      </c>
      <c r="B14" s="6">
        <v>10</v>
      </c>
      <c r="C14" s="13" t="s">
        <v>73</v>
      </c>
      <c r="D14" s="14">
        <v>0.95277777777777783</v>
      </c>
      <c r="E14" s="15">
        <v>0.15902777777777777</v>
      </c>
      <c r="F14" s="16">
        <v>229</v>
      </c>
      <c r="G14" s="17">
        <v>2</v>
      </c>
      <c r="H14" s="17">
        <v>1</v>
      </c>
      <c r="I14" s="18">
        <v>0</v>
      </c>
      <c r="J14" s="18">
        <v>69</v>
      </c>
      <c r="K14" s="9"/>
      <c r="L14" s="19" t="s">
        <v>74</v>
      </c>
      <c r="M14" s="19" t="s">
        <v>75</v>
      </c>
      <c r="N14" s="19" t="s">
        <v>32</v>
      </c>
      <c r="O14" s="19" t="s">
        <v>76</v>
      </c>
      <c r="P14" s="19"/>
      <c r="Q14" s="19"/>
      <c r="R14" s="6">
        <v>57</v>
      </c>
      <c r="S14" s="6">
        <v>10</v>
      </c>
      <c r="T14" s="11">
        <f t="shared" si="0"/>
        <v>67</v>
      </c>
    </row>
    <row r="15" spans="1:20" s="20" customFormat="1" ht="30" customHeight="1" x14ac:dyDescent="0.3">
      <c r="A15" s="12">
        <v>13</v>
      </c>
      <c r="B15" s="6">
        <v>27</v>
      </c>
      <c r="C15" s="13" t="s">
        <v>77</v>
      </c>
      <c r="D15" s="14">
        <v>0.95763888888888893</v>
      </c>
      <c r="E15" s="15">
        <v>0.16388888888888886</v>
      </c>
      <c r="F15" s="16">
        <v>236</v>
      </c>
      <c r="G15" s="17">
        <v>2</v>
      </c>
      <c r="H15" s="17">
        <v>2</v>
      </c>
      <c r="I15" s="18">
        <v>0</v>
      </c>
      <c r="J15" s="18">
        <v>96</v>
      </c>
      <c r="K15" s="9"/>
      <c r="L15" s="19" t="s">
        <v>78</v>
      </c>
      <c r="M15" s="19" t="s">
        <v>79</v>
      </c>
      <c r="N15" s="19" t="s">
        <v>80</v>
      </c>
      <c r="O15" s="19" t="s">
        <v>81</v>
      </c>
      <c r="P15" s="19"/>
      <c r="Q15" s="19"/>
      <c r="R15" s="6">
        <v>56</v>
      </c>
      <c r="S15" s="6"/>
      <c r="T15" s="11">
        <f t="shared" si="0"/>
        <v>56</v>
      </c>
    </row>
    <row r="16" spans="1:20" s="20" customFormat="1" ht="30" customHeight="1" x14ac:dyDescent="0.3">
      <c r="A16" s="12">
        <v>14</v>
      </c>
      <c r="B16" s="6">
        <v>4</v>
      </c>
      <c r="C16" s="13" t="s">
        <v>82</v>
      </c>
      <c r="D16" s="14">
        <v>0.9604166666666667</v>
      </c>
      <c r="E16" s="15">
        <v>0.16666666666666663</v>
      </c>
      <c r="F16" s="16">
        <v>240</v>
      </c>
      <c r="G16" s="17">
        <v>0</v>
      </c>
      <c r="H16" s="17">
        <v>4</v>
      </c>
      <c r="I16" s="18">
        <v>0</v>
      </c>
      <c r="J16" s="18">
        <v>100</v>
      </c>
      <c r="K16" s="21"/>
      <c r="L16" s="19" t="s">
        <v>83</v>
      </c>
      <c r="M16" s="19" t="s">
        <v>84</v>
      </c>
      <c r="N16" s="19" t="s">
        <v>85</v>
      </c>
      <c r="O16" s="19" t="s">
        <v>86</v>
      </c>
      <c r="P16" s="19"/>
      <c r="Q16" s="19"/>
      <c r="R16" s="6">
        <v>55</v>
      </c>
      <c r="S16" s="6">
        <v>10</v>
      </c>
      <c r="T16" s="11">
        <f t="shared" si="0"/>
        <v>65</v>
      </c>
    </row>
    <row r="17" spans="1:20" s="20" customFormat="1" ht="30" customHeight="1" x14ac:dyDescent="0.3">
      <c r="A17" s="12">
        <v>15</v>
      </c>
      <c r="B17" s="6">
        <v>20</v>
      </c>
      <c r="C17" s="13" t="s">
        <v>87</v>
      </c>
      <c r="D17" s="14">
        <v>0.94930555555555562</v>
      </c>
      <c r="E17" s="15">
        <v>0.15555555555555556</v>
      </c>
      <c r="F17" s="16">
        <v>224</v>
      </c>
      <c r="G17" s="17">
        <v>0</v>
      </c>
      <c r="H17" s="17">
        <v>5</v>
      </c>
      <c r="I17" s="18">
        <v>0</v>
      </c>
      <c r="J17" s="18">
        <v>104</v>
      </c>
      <c r="K17" s="9"/>
      <c r="L17" s="19" t="s">
        <v>88</v>
      </c>
      <c r="M17" s="19" t="s">
        <v>89</v>
      </c>
      <c r="N17" s="19" t="s">
        <v>90</v>
      </c>
      <c r="O17" s="19" t="s">
        <v>91</v>
      </c>
      <c r="P17" s="19" t="s">
        <v>92</v>
      </c>
      <c r="Q17" s="19" t="s">
        <v>93</v>
      </c>
      <c r="R17" s="6">
        <v>54</v>
      </c>
      <c r="S17" s="6"/>
      <c r="T17" s="11">
        <f t="shared" si="0"/>
        <v>54</v>
      </c>
    </row>
    <row r="18" spans="1:20" s="20" customFormat="1" ht="30" customHeight="1" x14ac:dyDescent="0.3">
      <c r="A18" s="12">
        <v>16</v>
      </c>
      <c r="B18" s="6">
        <v>29</v>
      </c>
      <c r="C18" s="13" t="s">
        <v>94</v>
      </c>
      <c r="D18" s="14">
        <v>0.95000000000000007</v>
      </c>
      <c r="E18" s="15">
        <v>0.15625</v>
      </c>
      <c r="F18" s="16">
        <v>225</v>
      </c>
      <c r="G18" s="17">
        <v>0</v>
      </c>
      <c r="H18" s="17">
        <v>5</v>
      </c>
      <c r="I18" s="18">
        <v>0</v>
      </c>
      <c r="J18" s="18">
        <v>105</v>
      </c>
      <c r="K18" s="9"/>
      <c r="L18" s="19" t="s">
        <v>95</v>
      </c>
      <c r="M18" s="19" t="s">
        <v>96</v>
      </c>
      <c r="N18" s="19" t="s">
        <v>36</v>
      </c>
      <c r="O18" s="19" t="s">
        <v>97</v>
      </c>
      <c r="P18" s="19"/>
      <c r="Q18" s="19"/>
      <c r="R18" s="6">
        <v>53</v>
      </c>
      <c r="S18" s="6"/>
      <c r="T18" s="11">
        <f t="shared" si="0"/>
        <v>53</v>
      </c>
    </row>
    <row r="19" spans="1:20" s="20" customFormat="1" ht="30" customHeight="1" x14ac:dyDescent="0.3">
      <c r="A19" s="12">
        <v>17</v>
      </c>
      <c r="B19" s="6">
        <v>8</v>
      </c>
      <c r="C19" s="13" t="s">
        <v>98</v>
      </c>
      <c r="D19" s="14">
        <v>0.95138888888888884</v>
      </c>
      <c r="E19" s="15">
        <v>0.15763888888888877</v>
      </c>
      <c r="F19" s="16">
        <v>227</v>
      </c>
      <c r="G19" s="17">
        <v>0</v>
      </c>
      <c r="H19" s="17">
        <v>5</v>
      </c>
      <c r="I19" s="18">
        <v>0</v>
      </c>
      <c r="J19" s="18">
        <v>107</v>
      </c>
      <c r="K19" s="9"/>
      <c r="L19" s="19" t="s">
        <v>99</v>
      </c>
      <c r="M19" s="19" t="s">
        <v>100</v>
      </c>
      <c r="N19" s="19" t="s">
        <v>101</v>
      </c>
      <c r="O19" s="19" t="s">
        <v>102</v>
      </c>
      <c r="P19" s="19" t="s">
        <v>103</v>
      </c>
      <c r="Q19" s="19" t="s">
        <v>104</v>
      </c>
      <c r="R19" s="6">
        <v>52</v>
      </c>
      <c r="S19" s="6"/>
      <c r="T19" s="11">
        <f t="shared" si="0"/>
        <v>52</v>
      </c>
    </row>
    <row r="20" spans="1:20" s="20" customFormat="1" ht="30" customHeight="1" x14ac:dyDescent="0.3">
      <c r="A20" s="12">
        <v>18</v>
      </c>
      <c r="B20" s="6">
        <v>19</v>
      </c>
      <c r="C20" s="13" t="s">
        <v>105</v>
      </c>
      <c r="D20" s="14">
        <v>0.9555555555555556</v>
      </c>
      <c r="E20" s="15">
        <v>0.16180555555555554</v>
      </c>
      <c r="F20" s="16">
        <v>233</v>
      </c>
      <c r="G20" s="17">
        <v>0</v>
      </c>
      <c r="H20" s="17">
        <v>5</v>
      </c>
      <c r="I20" s="18">
        <v>0</v>
      </c>
      <c r="J20" s="18">
        <v>113</v>
      </c>
      <c r="K20" s="9"/>
      <c r="L20" s="19" t="s">
        <v>43</v>
      </c>
      <c r="M20" s="19" t="s">
        <v>106</v>
      </c>
      <c r="N20" s="19" t="s">
        <v>107</v>
      </c>
      <c r="O20" s="19" t="s">
        <v>108</v>
      </c>
      <c r="P20" s="19"/>
      <c r="Q20" s="19"/>
      <c r="R20" s="6">
        <v>51</v>
      </c>
      <c r="S20" s="6">
        <v>10</v>
      </c>
      <c r="T20" s="11">
        <f t="shared" si="0"/>
        <v>61</v>
      </c>
    </row>
    <row r="21" spans="1:20" s="20" customFormat="1" ht="30" customHeight="1" x14ac:dyDescent="0.3">
      <c r="A21" s="12">
        <v>19</v>
      </c>
      <c r="B21" s="6">
        <v>18</v>
      </c>
      <c r="C21" s="13" t="s">
        <v>109</v>
      </c>
      <c r="D21" s="14">
        <v>0.96180555555555547</v>
      </c>
      <c r="E21" s="15">
        <v>0.1680555555555554</v>
      </c>
      <c r="F21" s="16">
        <v>242</v>
      </c>
      <c r="G21" s="17">
        <v>0</v>
      </c>
      <c r="H21" s="17">
        <v>5</v>
      </c>
      <c r="I21" s="18">
        <v>4</v>
      </c>
      <c r="J21" s="18">
        <v>126</v>
      </c>
      <c r="K21" s="9"/>
      <c r="L21" s="19" t="s">
        <v>110</v>
      </c>
      <c r="M21" s="19" t="s">
        <v>111</v>
      </c>
      <c r="N21" s="19" t="s">
        <v>112</v>
      </c>
      <c r="O21" s="19" t="s">
        <v>113</v>
      </c>
      <c r="P21" s="19" t="s">
        <v>114</v>
      </c>
      <c r="Q21" s="19" t="s">
        <v>115</v>
      </c>
      <c r="R21" s="6">
        <v>50</v>
      </c>
      <c r="S21" s="6">
        <v>10</v>
      </c>
      <c r="T21" s="11">
        <f t="shared" si="0"/>
        <v>60</v>
      </c>
    </row>
    <row r="22" spans="1:20" s="20" customFormat="1" ht="30" customHeight="1" x14ac:dyDescent="0.3">
      <c r="A22" s="12">
        <v>20</v>
      </c>
      <c r="B22" s="6">
        <v>21</v>
      </c>
      <c r="C22" s="13" t="s">
        <v>116</v>
      </c>
      <c r="D22" s="14">
        <v>0.95208333333333339</v>
      </c>
      <c r="E22" s="15">
        <v>0.15833333333333333</v>
      </c>
      <c r="F22" s="16">
        <v>228</v>
      </c>
      <c r="G22" s="17">
        <v>2</v>
      </c>
      <c r="H22" s="17">
        <v>5</v>
      </c>
      <c r="I22" s="18">
        <v>0</v>
      </c>
      <c r="J22" s="18">
        <v>148</v>
      </c>
      <c r="K22" s="9"/>
      <c r="L22" s="19" t="s">
        <v>117</v>
      </c>
      <c r="M22" s="19" t="s">
        <v>118</v>
      </c>
      <c r="N22" s="19" t="s">
        <v>119</v>
      </c>
      <c r="O22" s="19" t="s">
        <v>118</v>
      </c>
      <c r="P22" s="19"/>
      <c r="Q22" s="19"/>
      <c r="R22" s="6">
        <v>49</v>
      </c>
      <c r="S22" s="6"/>
      <c r="T22" s="11">
        <f t="shared" si="0"/>
        <v>49</v>
      </c>
    </row>
    <row r="23" spans="1:20" s="20" customFormat="1" ht="30" customHeight="1" x14ac:dyDescent="0.3">
      <c r="A23" s="12">
        <v>21</v>
      </c>
      <c r="B23" s="6">
        <v>9</v>
      </c>
      <c r="C23" s="13" t="s">
        <v>120</v>
      </c>
      <c r="D23" s="14">
        <v>0.94027777777777777</v>
      </c>
      <c r="E23" s="15">
        <v>0.1465277777777777</v>
      </c>
      <c r="F23" s="16">
        <v>211</v>
      </c>
      <c r="G23" s="17">
        <v>1</v>
      </c>
      <c r="H23" s="17">
        <v>7</v>
      </c>
      <c r="I23" s="18">
        <v>0</v>
      </c>
      <c r="J23" s="18">
        <v>151</v>
      </c>
      <c r="K23" s="9"/>
      <c r="L23" s="19" t="s">
        <v>121</v>
      </c>
      <c r="M23" s="19" t="s">
        <v>122</v>
      </c>
      <c r="N23" s="19" t="s">
        <v>123</v>
      </c>
      <c r="O23" s="19" t="s">
        <v>124</v>
      </c>
      <c r="P23" s="19"/>
      <c r="Q23" s="19"/>
      <c r="R23" s="6">
        <v>48</v>
      </c>
      <c r="S23" s="6"/>
      <c r="T23" s="11">
        <f t="shared" si="0"/>
        <v>48</v>
      </c>
    </row>
    <row r="24" spans="1:20" s="20" customFormat="1" ht="30" customHeight="1" x14ac:dyDescent="0.3">
      <c r="A24" s="12">
        <v>22</v>
      </c>
      <c r="B24" s="6">
        <v>12</v>
      </c>
      <c r="C24" s="13" t="s">
        <v>125</v>
      </c>
      <c r="D24" s="14">
        <v>0.95972222222222225</v>
      </c>
      <c r="E24" s="15">
        <v>0.16597222222222219</v>
      </c>
      <c r="F24" s="16">
        <v>239</v>
      </c>
      <c r="G24" s="17">
        <v>3</v>
      </c>
      <c r="H24" s="17">
        <v>5</v>
      </c>
      <c r="I24" s="18">
        <v>0</v>
      </c>
      <c r="J24" s="18">
        <v>179</v>
      </c>
      <c r="K24" s="9"/>
      <c r="L24" s="19" t="s">
        <v>74</v>
      </c>
      <c r="M24" s="19" t="s">
        <v>126</v>
      </c>
      <c r="N24" s="19" t="s">
        <v>127</v>
      </c>
      <c r="O24" s="19" t="s">
        <v>128</v>
      </c>
      <c r="P24" s="19" t="s">
        <v>129</v>
      </c>
      <c r="Q24" s="19" t="s">
        <v>126</v>
      </c>
      <c r="R24" s="6">
        <v>47</v>
      </c>
      <c r="S24" s="6"/>
      <c r="T24" s="11">
        <f t="shared" si="0"/>
        <v>47</v>
      </c>
    </row>
    <row r="25" spans="1:20" s="20" customFormat="1" ht="30" customHeight="1" x14ac:dyDescent="0.3">
      <c r="A25" s="12">
        <v>23</v>
      </c>
      <c r="B25" s="6">
        <v>1</v>
      </c>
      <c r="C25" s="13" t="s">
        <v>130</v>
      </c>
      <c r="D25" s="14">
        <v>0.95624999999999993</v>
      </c>
      <c r="E25" s="15">
        <v>0.16249999999999987</v>
      </c>
      <c r="F25" s="16">
        <v>234</v>
      </c>
      <c r="G25" s="17">
        <v>7</v>
      </c>
      <c r="H25" s="17">
        <v>2</v>
      </c>
      <c r="I25" s="18">
        <v>0</v>
      </c>
      <c r="J25" s="18">
        <v>194</v>
      </c>
      <c r="K25" s="9"/>
      <c r="L25" s="19" t="s">
        <v>131</v>
      </c>
      <c r="M25" s="19" t="s">
        <v>132</v>
      </c>
      <c r="N25" s="19" t="s">
        <v>32</v>
      </c>
      <c r="O25" s="19" t="s">
        <v>133</v>
      </c>
      <c r="P25" s="19"/>
      <c r="Q25" s="19"/>
      <c r="R25" s="6">
        <v>46</v>
      </c>
      <c r="S25" s="6"/>
      <c r="T25" s="11">
        <f t="shared" si="0"/>
        <v>46</v>
      </c>
    </row>
    <row r="26" spans="1:20" s="20" customFormat="1" ht="30" customHeight="1" x14ac:dyDescent="0.3">
      <c r="A26" s="12">
        <v>24</v>
      </c>
      <c r="B26" s="6">
        <v>11</v>
      </c>
      <c r="C26" s="13" t="s">
        <v>134</v>
      </c>
      <c r="D26" s="14">
        <v>0.96319444444444446</v>
      </c>
      <c r="E26" s="15">
        <v>0.1694444444444444</v>
      </c>
      <c r="F26" s="16">
        <v>244</v>
      </c>
      <c r="G26" s="17">
        <v>2</v>
      </c>
      <c r="H26" s="17">
        <v>7</v>
      </c>
      <c r="I26" s="18">
        <v>8</v>
      </c>
      <c r="J26" s="18">
        <v>212</v>
      </c>
      <c r="K26" s="9"/>
      <c r="L26" s="19" t="s">
        <v>112</v>
      </c>
      <c r="M26" s="19" t="s">
        <v>135</v>
      </c>
      <c r="N26" s="19" t="s">
        <v>136</v>
      </c>
      <c r="O26" s="19" t="s">
        <v>137</v>
      </c>
      <c r="P26" s="19" t="s">
        <v>138</v>
      </c>
      <c r="Q26" s="19" t="s">
        <v>139</v>
      </c>
      <c r="R26" s="6">
        <v>45</v>
      </c>
      <c r="S26" s="6">
        <v>10</v>
      </c>
      <c r="T26" s="11">
        <f t="shared" si="0"/>
        <v>55</v>
      </c>
    </row>
    <row r="27" spans="1:20" s="20" customFormat="1" ht="30" customHeight="1" x14ac:dyDescent="0.3">
      <c r="A27" s="12">
        <v>25</v>
      </c>
      <c r="B27" s="6">
        <v>25</v>
      </c>
      <c r="C27" s="13" t="s">
        <v>140</v>
      </c>
      <c r="D27" s="14">
        <v>0.95763888888888893</v>
      </c>
      <c r="E27" s="15">
        <v>0.16388888888888886</v>
      </c>
      <c r="F27" s="16">
        <v>236</v>
      </c>
      <c r="G27" s="17">
        <v>4</v>
      </c>
      <c r="H27" s="17">
        <v>6</v>
      </c>
      <c r="I27" s="18">
        <v>0</v>
      </c>
      <c r="J27" s="18">
        <v>216</v>
      </c>
      <c r="K27" s="9"/>
      <c r="L27" s="19" t="s">
        <v>141</v>
      </c>
      <c r="M27" s="19" t="s">
        <v>142</v>
      </c>
      <c r="N27" s="19" t="s">
        <v>143</v>
      </c>
      <c r="O27" s="19" t="s">
        <v>144</v>
      </c>
      <c r="P27" s="19"/>
      <c r="Q27" s="19"/>
      <c r="R27" s="6">
        <v>44</v>
      </c>
      <c r="S27" s="6"/>
      <c r="T27" s="11">
        <f t="shared" si="0"/>
        <v>44</v>
      </c>
    </row>
    <row r="28" spans="1:20" s="20" customFormat="1" ht="30" customHeight="1" x14ac:dyDescent="0.3">
      <c r="A28" s="12">
        <v>26</v>
      </c>
      <c r="B28" s="6">
        <v>7</v>
      </c>
      <c r="C28" s="13" t="s">
        <v>145</v>
      </c>
      <c r="D28" s="14">
        <v>0.95694444444444438</v>
      </c>
      <c r="E28" s="15">
        <v>0.16319444444444431</v>
      </c>
      <c r="F28" s="16">
        <v>235</v>
      </c>
      <c r="G28" s="17">
        <v>8</v>
      </c>
      <c r="H28" s="17">
        <v>3</v>
      </c>
      <c r="I28" s="18">
        <v>0</v>
      </c>
      <c r="J28" s="18">
        <v>235</v>
      </c>
      <c r="K28" s="9"/>
      <c r="L28" s="19" t="s">
        <v>112</v>
      </c>
      <c r="M28" s="19" t="s">
        <v>146</v>
      </c>
      <c r="N28" s="19" t="s">
        <v>147</v>
      </c>
      <c r="O28" s="19" t="s">
        <v>148</v>
      </c>
      <c r="P28" s="19" t="s">
        <v>149</v>
      </c>
      <c r="Q28" s="19" t="s">
        <v>150</v>
      </c>
      <c r="R28" s="6">
        <v>43</v>
      </c>
      <c r="S28" s="6"/>
      <c r="T28" s="11">
        <f t="shared" si="0"/>
        <v>43</v>
      </c>
    </row>
    <row r="29" spans="1:20" s="20" customFormat="1" ht="30" customHeight="1" x14ac:dyDescent="0.3">
      <c r="A29" s="12">
        <v>27</v>
      </c>
      <c r="B29" s="6">
        <v>28</v>
      </c>
      <c r="C29" s="13" t="s">
        <v>151</v>
      </c>
      <c r="D29" s="14">
        <v>0.97499999999999998</v>
      </c>
      <c r="E29" s="15">
        <v>0.18124999999999991</v>
      </c>
      <c r="F29" s="16">
        <v>261</v>
      </c>
      <c r="G29" s="17">
        <v>2</v>
      </c>
      <c r="H29" s="17">
        <v>6</v>
      </c>
      <c r="I29" s="18">
        <v>42</v>
      </c>
      <c r="J29" s="18">
        <v>243</v>
      </c>
      <c r="K29" s="9"/>
      <c r="L29" s="19" t="s">
        <v>152</v>
      </c>
      <c r="M29" s="19" t="s">
        <v>139</v>
      </c>
      <c r="N29" s="19" t="s">
        <v>153</v>
      </c>
      <c r="O29" s="19" t="s">
        <v>154</v>
      </c>
      <c r="P29" s="19" t="s">
        <v>155</v>
      </c>
      <c r="Q29" s="19" t="s">
        <v>25</v>
      </c>
      <c r="R29" s="6">
        <v>42</v>
      </c>
      <c r="S29" s="6">
        <v>10</v>
      </c>
      <c r="T29" s="11">
        <f t="shared" si="0"/>
        <v>52</v>
      </c>
    </row>
    <row r="30" spans="1:20" s="20" customFormat="1" ht="30" customHeight="1" x14ac:dyDescent="0.3">
      <c r="A30" s="12">
        <v>28</v>
      </c>
      <c r="B30" s="6">
        <v>23</v>
      </c>
      <c r="C30" s="13" t="s">
        <v>156</v>
      </c>
      <c r="D30" s="14">
        <v>0.95763888888888893</v>
      </c>
      <c r="E30" s="15">
        <v>0.16388888888888886</v>
      </c>
      <c r="F30" s="16">
        <v>236</v>
      </c>
      <c r="G30" s="17">
        <v>3</v>
      </c>
      <c r="H30" s="17">
        <v>9</v>
      </c>
      <c r="I30" s="18">
        <v>0</v>
      </c>
      <c r="J30" s="18">
        <v>256</v>
      </c>
      <c r="K30" s="9"/>
      <c r="L30" s="19" t="s">
        <v>157</v>
      </c>
      <c r="M30" s="19" t="s">
        <v>158</v>
      </c>
      <c r="N30" s="19" t="s">
        <v>159</v>
      </c>
      <c r="O30" s="19" t="s">
        <v>160</v>
      </c>
      <c r="P30" s="19"/>
      <c r="Q30" s="19"/>
      <c r="R30" s="6">
        <v>41</v>
      </c>
      <c r="S30" s="6"/>
      <c r="T30" s="11">
        <f t="shared" si="0"/>
        <v>41</v>
      </c>
    </row>
    <row r="31" spans="1:20" s="20" customFormat="1" ht="30" customHeight="1" x14ac:dyDescent="0.3">
      <c r="A31" s="12">
        <v>28</v>
      </c>
      <c r="B31" s="6">
        <v>36</v>
      </c>
      <c r="C31" s="13" t="s">
        <v>161</v>
      </c>
      <c r="D31" s="14">
        <v>0.95763888888888893</v>
      </c>
      <c r="E31" s="15">
        <v>0.16388888888888886</v>
      </c>
      <c r="F31" s="16">
        <v>236</v>
      </c>
      <c r="G31" s="17">
        <v>3</v>
      </c>
      <c r="H31" s="17">
        <v>9</v>
      </c>
      <c r="I31" s="18">
        <v>0</v>
      </c>
      <c r="J31" s="18">
        <v>256</v>
      </c>
      <c r="K31" s="9"/>
      <c r="L31" s="19" t="s">
        <v>112</v>
      </c>
      <c r="M31" s="19" t="s">
        <v>162</v>
      </c>
      <c r="N31" s="19" t="s">
        <v>101</v>
      </c>
      <c r="O31" s="19" t="s">
        <v>163</v>
      </c>
      <c r="P31" s="19"/>
      <c r="Q31" s="19"/>
      <c r="R31" s="6">
        <v>41</v>
      </c>
      <c r="S31" s="6"/>
      <c r="T31" s="11">
        <f t="shared" si="0"/>
        <v>41</v>
      </c>
    </row>
    <row r="32" spans="1:20" s="20" customFormat="1" ht="30" customHeight="1" x14ac:dyDescent="0.3">
      <c r="A32" s="12">
        <v>30</v>
      </c>
      <c r="B32" s="6">
        <v>13</v>
      </c>
      <c r="C32" s="13" t="s">
        <v>164</v>
      </c>
      <c r="D32" s="14">
        <v>0.96319444444444446</v>
      </c>
      <c r="E32" s="15">
        <v>0.1694444444444444</v>
      </c>
      <c r="F32" s="16">
        <v>244</v>
      </c>
      <c r="G32" s="17">
        <v>4</v>
      </c>
      <c r="H32" s="17">
        <v>8</v>
      </c>
      <c r="I32" s="18">
        <v>8</v>
      </c>
      <c r="J32" s="18">
        <v>272</v>
      </c>
      <c r="K32" s="9"/>
      <c r="L32" s="19" t="s">
        <v>119</v>
      </c>
      <c r="M32" s="19" t="s">
        <v>165</v>
      </c>
      <c r="N32" s="19" t="s">
        <v>166</v>
      </c>
      <c r="O32" s="19" t="s">
        <v>167</v>
      </c>
      <c r="P32" s="19" t="s">
        <v>168</v>
      </c>
      <c r="Q32" s="19" t="s">
        <v>169</v>
      </c>
      <c r="R32" s="6">
        <v>39</v>
      </c>
      <c r="S32" s="6"/>
      <c r="T32" s="11">
        <f t="shared" si="0"/>
        <v>39</v>
      </c>
    </row>
    <row r="33" spans="1:20" s="20" customFormat="1" ht="30" customHeight="1" x14ac:dyDescent="0.3">
      <c r="A33" s="12">
        <v>31</v>
      </c>
      <c r="B33" s="6">
        <v>15</v>
      </c>
      <c r="C33" s="13" t="s">
        <v>170</v>
      </c>
      <c r="D33" s="14">
        <v>0.96527777777777779</v>
      </c>
      <c r="E33" s="15">
        <v>0.17152777777777772</v>
      </c>
      <c r="F33" s="16">
        <v>247</v>
      </c>
      <c r="G33" s="17">
        <v>3</v>
      </c>
      <c r="H33" s="17">
        <v>9</v>
      </c>
      <c r="I33" s="18">
        <v>14</v>
      </c>
      <c r="J33" s="18">
        <v>281</v>
      </c>
      <c r="K33" s="9"/>
      <c r="L33" s="19" t="s">
        <v>171</v>
      </c>
      <c r="M33" s="19" t="s">
        <v>172</v>
      </c>
      <c r="N33" s="19" t="s">
        <v>173</v>
      </c>
      <c r="O33" s="19" t="s">
        <v>174</v>
      </c>
      <c r="P33" s="19" t="s">
        <v>175</v>
      </c>
      <c r="Q33" s="19" t="s">
        <v>176</v>
      </c>
      <c r="R33" s="6">
        <v>38</v>
      </c>
      <c r="S33" s="6"/>
      <c r="T33" s="11">
        <f t="shared" si="0"/>
        <v>38</v>
      </c>
    </row>
    <row r="34" spans="1:20" s="20" customFormat="1" ht="30" customHeight="1" x14ac:dyDescent="0.3">
      <c r="A34" s="12">
        <v>32</v>
      </c>
      <c r="B34" s="6">
        <v>14</v>
      </c>
      <c r="C34" s="13" t="s">
        <v>177</v>
      </c>
      <c r="D34" s="14">
        <v>0.95763888888888893</v>
      </c>
      <c r="E34" s="15">
        <v>0.16388888888888886</v>
      </c>
      <c r="F34" s="16">
        <v>236</v>
      </c>
      <c r="G34" s="17">
        <v>6</v>
      </c>
      <c r="H34" s="17">
        <v>10</v>
      </c>
      <c r="I34" s="18">
        <v>0</v>
      </c>
      <c r="J34" s="18">
        <v>336</v>
      </c>
      <c r="K34" s="9"/>
      <c r="L34" s="19" t="s">
        <v>178</v>
      </c>
      <c r="M34" s="19" t="s">
        <v>179</v>
      </c>
      <c r="N34" s="19" t="s">
        <v>180</v>
      </c>
      <c r="O34" s="19" t="s">
        <v>181</v>
      </c>
      <c r="P34" s="19" t="s">
        <v>182</v>
      </c>
      <c r="Q34" s="19" t="s">
        <v>183</v>
      </c>
      <c r="R34" s="6">
        <v>37</v>
      </c>
      <c r="S34" s="6"/>
      <c r="T34" s="11">
        <f t="shared" si="0"/>
        <v>37</v>
      </c>
    </row>
    <row r="35" spans="1:20" s="20" customFormat="1" ht="30" customHeight="1" x14ac:dyDescent="0.3">
      <c r="A35" s="12">
        <v>33</v>
      </c>
      <c r="B35" s="6">
        <v>34</v>
      </c>
      <c r="C35" s="13" t="s">
        <v>184</v>
      </c>
      <c r="D35" s="14">
        <v>0.96458333333333324</v>
      </c>
      <c r="E35" s="15">
        <v>0.17083333333333317</v>
      </c>
      <c r="F35" s="16">
        <v>246</v>
      </c>
      <c r="G35" s="17">
        <v>8</v>
      </c>
      <c r="H35" s="17">
        <v>9</v>
      </c>
      <c r="I35" s="18">
        <v>12</v>
      </c>
      <c r="J35" s="18">
        <v>378</v>
      </c>
      <c r="K35" s="9"/>
      <c r="L35" s="19" t="s">
        <v>185</v>
      </c>
      <c r="M35" s="19" t="s">
        <v>186</v>
      </c>
      <c r="N35" s="19" t="s">
        <v>187</v>
      </c>
      <c r="O35" s="19" t="s">
        <v>188</v>
      </c>
      <c r="P35" s="19"/>
      <c r="Q35" s="19"/>
      <c r="R35" s="6">
        <v>36</v>
      </c>
      <c r="S35" s="6"/>
      <c r="T35" s="11">
        <f t="shared" si="0"/>
        <v>36</v>
      </c>
    </row>
    <row r="36" spans="1:20" s="20" customFormat="1" ht="30" customHeight="1" x14ac:dyDescent="0.3">
      <c r="A36" s="12">
        <v>34</v>
      </c>
      <c r="B36" s="6">
        <v>30</v>
      </c>
      <c r="C36" s="13" t="s">
        <v>189</v>
      </c>
      <c r="D36" s="14">
        <v>0.96944444444444444</v>
      </c>
      <c r="E36" s="15">
        <v>0.17569444444444438</v>
      </c>
      <c r="F36" s="16">
        <v>253</v>
      </c>
      <c r="G36" s="17">
        <v>9</v>
      </c>
      <c r="H36" s="17">
        <v>8</v>
      </c>
      <c r="I36" s="18">
        <v>26</v>
      </c>
      <c r="J36" s="18">
        <v>399</v>
      </c>
      <c r="K36" s="9"/>
      <c r="L36" s="19" t="s">
        <v>190</v>
      </c>
      <c r="M36" s="19" t="s">
        <v>191</v>
      </c>
      <c r="N36" s="19" t="s">
        <v>192</v>
      </c>
      <c r="O36" s="19" t="s">
        <v>193</v>
      </c>
      <c r="P36" s="19" t="s">
        <v>194</v>
      </c>
      <c r="Q36" s="19" t="s">
        <v>195</v>
      </c>
      <c r="R36" s="6">
        <v>35</v>
      </c>
      <c r="S36" s="6"/>
      <c r="T36" s="11">
        <f t="shared" si="0"/>
        <v>35</v>
      </c>
    </row>
    <row r="37" spans="1:20" s="20" customFormat="1" ht="30" customHeight="1" x14ac:dyDescent="0.3">
      <c r="A37" s="12">
        <v>35</v>
      </c>
      <c r="B37" s="6">
        <v>5</v>
      </c>
      <c r="C37" s="13" t="s">
        <v>196</v>
      </c>
      <c r="D37" s="14">
        <v>0.97083333333333333</v>
      </c>
      <c r="E37" s="15">
        <v>0.17708333333333326</v>
      </c>
      <c r="F37" s="16">
        <v>255</v>
      </c>
      <c r="G37" s="17">
        <v>6</v>
      </c>
      <c r="H37" s="17">
        <v>11</v>
      </c>
      <c r="I37" s="18">
        <v>30</v>
      </c>
      <c r="J37" s="18">
        <v>405</v>
      </c>
      <c r="K37" s="21"/>
      <c r="L37" s="19" t="s">
        <v>197</v>
      </c>
      <c r="M37" s="19" t="s">
        <v>198</v>
      </c>
      <c r="N37" s="19" t="s">
        <v>199</v>
      </c>
      <c r="O37" s="19" t="s">
        <v>200</v>
      </c>
      <c r="P37" s="19"/>
      <c r="Q37" s="19"/>
      <c r="R37" s="6">
        <v>34</v>
      </c>
      <c r="S37" s="6"/>
      <c r="T37" s="11">
        <f t="shared" si="0"/>
        <v>34</v>
      </c>
    </row>
    <row r="38" spans="1:20" s="20" customFormat="1" ht="30" customHeight="1" x14ac:dyDescent="0.3">
      <c r="A38" s="12" t="s">
        <v>201</v>
      </c>
      <c r="B38" s="6">
        <v>3</v>
      </c>
      <c r="C38" s="13" t="s">
        <v>202</v>
      </c>
      <c r="D38" s="14"/>
      <c r="E38" s="15"/>
      <c r="F38" s="16"/>
      <c r="G38" s="17"/>
      <c r="H38" s="17"/>
      <c r="I38" s="18"/>
      <c r="J38" s="18"/>
      <c r="K38" s="9"/>
      <c r="L38" s="19" t="s">
        <v>203</v>
      </c>
      <c r="M38" s="19" t="s">
        <v>48</v>
      </c>
      <c r="N38" s="19" t="s">
        <v>204</v>
      </c>
      <c r="O38" s="19" t="s">
        <v>205</v>
      </c>
      <c r="P38" s="19"/>
      <c r="Q38" s="19"/>
      <c r="R38" s="6">
        <v>30</v>
      </c>
      <c r="S38" s="6"/>
      <c r="T38" s="11">
        <f t="shared" si="0"/>
        <v>30</v>
      </c>
    </row>
  </sheetData>
  <mergeCells count="1">
    <mergeCell ref="E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christian MAIRE</dc:creator>
  <cp:lastModifiedBy>christian MAIRE</cp:lastModifiedBy>
  <dcterms:created xsi:type="dcterms:W3CDTF">2026-03-23T09:18:03Z</dcterms:created>
  <dcterms:modified xsi:type="dcterms:W3CDTF">2026-03-23T09:21:19Z</dcterms:modified>
</cp:coreProperties>
</file>